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die1\Desktop\1402\سایت اقتصاد درمان\"/>
    </mc:Choice>
  </mc:AlternateContent>
  <bookViews>
    <workbookView xWindow="0" yWindow="0" windowWidth="24000" windowHeight="9735"/>
  </bookViews>
  <sheets>
    <sheet name="نوار مغز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5" l="1"/>
  <c r="J5" i="5"/>
  <c r="I5" i="5"/>
  <c r="K5" i="5" s="1"/>
  <c r="L4" i="5"/>
  <c r="I4" i="5"/>
  <c r="J4" i="5" s="1"/>
  <c r="L3" i="5"/>
  <c r="J3" i="5"/>
  <c r="I3" i="5"/>
  <c r="K3" i="5" s="1"/>
  <c r="M3" i="5" l="1"/>
  <c r="M5" i="5"/>
  <c r="K4" i="5"/>
  <c r="M4" i="5" s="1"/>
</calcChain>
</file>

<file path=xl/sharedStrings.xml><?xml version="1.0" encoding="utf-8"?>
<sst xmlns="http://schemas.openxmlformats.org/spreadsheetml/2006/main" count="22" uniqueCount="20">
  <si>
    <t>کدملی (Code)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</si>
  <si>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</si>
  <si>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</si>
  <si>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</si>
  <si>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</si>
  <si>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</si>
  <si>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</si>
  <si>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</si>
  <si>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>#*</t>
  </si>
  <si>
    <t>#+</t>
  </si>
  <si>
    <r>
      <t>EEG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aEEG</t>
    </r>
    <r>
      <rPr>
        <sz val="12"/>
        <color indexed="8"/>
        <rFont val="B Traffic"/>
        <charset val="178"/>
      </rPr>
      <t xml:space="preserve"> و يا </t>
    </r>
    <r>
      <rPr>
        <sz val="12"/>
        <color indexed="8"/>
        <rFont val="Calibri"/>
        <family val="2"/>
      </rPr>
      <t>QEEG</t>
    </r>
    <r>
      <rPr>
        <sz val="12"/>
        <color indexed="8"/>
        <rFont val="B Traffic"/>
        <charset val="178"/>
      </rPr>
      <t xml:space="preserve">؛ به ازاي هر 24 ساعت در خارج از بخش مراقبت ويژه </t>
    </r>
  </si>
  <si>
    <t>(در صورت انجام مانيتورينگ از يک تا 24 ساعت اين کد فقط يکبار قابل گزارش مي باشد)</t>
  </si>
  <si>
    <r>
      <t>EEG</t>
    </r>
    <r>
      <rPr>
        <sz val="12"/>
        <color indexed="8"/>
        <rFont val="B Traffic"/>
        <charset val="178"/>
      </rPr>
      <t xml:space="preserve"> تنها ارزیابی از نظر مرگ مغزی </t>
    </r>
  </si>
  <si>
    <t>با ثبت الکترومیوگرافیک</t>
  </si>
  <si>
    <t>تعرفه دولتی</t>
  </si>
  <si>
    <t>سهم بیمار</t>
  </si>
  <si>
    <t>سهم بیمه</t>
  </si>
  <si>
    <t>تعرفه خصوصی</t>
  </si>
  <si>
    <t>اسماعیل اسدی : اداره اقتصاد درمان معاونت درمان، دانشکده علوم پزشکی تربت جام</t>
  </si>
  <si>
    <t>تعرف های خدمات تشخیصی ، درمانی وزارت بهداشت ، درمان و آموزش پزشکی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</si>
</sst>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0"/>
      <name val="Arial"/>
      <family val="2"/>
    </font>
    <font>
      <sz val="12"/>
      <color theme="1"/>
      <name val="B Traffic"/>
      <charset val="178"/>
    </font>
    <font>
      <sz val="12"/>
      <color theme="1"/>
      <name val="Arial"/>
      <family val="2"/>
      <scheme val="minor"/>
    </font>
    <font>
      <sz val="12"/>
      <color rgb="FF000000"/>
      <name val="B Traffic"/>
      <charset val="178"/>
    </font>
    <font>
      <sz val="12"/>
      <color indexed="8"/>
      <name val="Calibri"/>
      <family val="2"/>
    </font>
    <font>
      <sz val="12"/>
      <color indexed="8"/>
      <name val="B Traffic"/>
      <charset val="178"/>
    </font>
    <font>
      <sz val="12"/>
      <color rgb="FF00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1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right" vertical="center" wrapText="1" readingOrder="2"/>
    </xf>
    <xf numFmtId="1" fontId="6" fillId="0" borderId="3" xfId="0" applyNumberFormat="1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right" vertical="center" wrapText="1" readingOrder="2"/>
    </xf>
    <xf numFmtId="0" fontId="6" fillId="0" borderId="1" xfId="0" applyFont="1" applyFill="1" applyBorder="1" applyAlignment="1">
      <alignment horizontal="center" vertical="center" readingOrder="2"/>
    </xf>
    <xf numFmtId="0" fontId="5" fillId="0" borderId="4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right" vertical="center" wrapText="1" readingOrder="2"/>
    </xf>
    <xf numFmtId="165" fontId="4" fillId="0" borderId="2" xfId="1" applyNumberFormat="1" applyFont="1" applyFill="1" applyBorder="1" applyAlignment="1">
      <alignment horizontal="center" vertical="center" readingOrder="2"/>
    </xf>
    <xf numFmtId="0" fontId="10" fillId="3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66" fontId="12" fillId="0" borderId="6" xfId="1" applyNumberFormat="1" applyFont="1" applyFill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rightToLeft="1" tabSelected="1" workbookViewId="0">
      <selection activeCell="C13" sqref="C13"/>
    </sheetView>
  </sheetViews>
  <sheetFormatPr defaultColWidth="11.875" defaultRowHeight="14.25" x14ac:dyDescent="0.2"/>
  <cols>
    <col min="3" max="3" width="30.625" customWidth="1"/>
    <col min="4" max="4" width="33.5" customWidth="1"/>
    <col min="8" max="8" width="9.125" customWidth="1"/>
    <col min="9" max="9" width="10.5" customWidth="1"/>
    <col min="10" max="10" width="9.75" customWidth="1"/>
    <col min="11" max="11" width="10.125" customWidth="1"/>
    <col min="12" max="12" width="10.625" customWidth="1"/>
  </cols>
  <sheetData>
    <row r="1" spans="1:20" ht="66.75" customHeight="1" x14ac:dyDescent="0.2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5"/>
      <c r="Q1" s="15"/>
      <c r="R1" s="15"/>
      <c r="S1" s="15"/>
      <c r="T1" s="15"/>
    </row>
    <row r="2" spans="1:20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15</v>
      </c>
      <c r="O2">
        <v>0.7</v>
      </c>
    </row>
    <row r="3" spans="1:20" s="2" customFormat="1" ht="50.25" customHeight="1" x14ac:dyDescent="0.2">
      <c r="A3" s="6">
        <v>901225</v>
      </c>
      <c r="B3" s="3" t="s">
        <v>8</v>
      </c>
      <c r="C3" s="9" t="s">
        <v>10</v>
      </c>
      <c r="D3" s="7" t="s">
        <v>11</v>
      </c>
      <c r="E3" s="4">
        <v>16</v>
      </c>
      <c r="F3" s="8">
        <v>8</v>
      </c>
      <c r="G3" s="8">
        <v>8</v>
      </c>
      <c r="H3" s="4">
        <v>0</v>
      </c>
      <c r="I3" s="11">
        <f t="shared" ref="I3:I5" si="0">F3*201000+G3*294000</f>
        <v>3960000</v>
      </c>
      <c r="J3" s="11">
        <f t="shared" ref="J3:J5" si="1">I3*30/100</f>
        <v>1188000</v>
      </c>
      <c r="K3" s="11">
        <f t="shared" ref="K3:K5" si="2">I3*70/100</f>
        <v>2772000</v>
      </c>
      <c r="L3" s="11">
        <f>F3*392000+G3*1263000</f>
        <v>13240000</v>
      </c>
      <c r="M3" s="11">
        <f>L3-K3</f>
        <v>10468000</v>
      </c>
    </row>
    <row r="4" spans="1:20" s="2" customFormat="1" ht="50.25" customHeight="1" x14ac:dyDescent="0.2">
      <c r="A4" s="6">
        <v>901230</v>
      </c>
      <c r="B4" s="3" t="s">
        <v>8</v>
      </c>
      <c r="C4" s="9" t="s">
        <v>12</v>
      </c>
      <c r="D4" s="10"/>
      <c r="E4" s="4">
        <v>8.5</v>
      </c>
      <c r="F4" s="8">
        <v>4</v>
      </c>
      <c r="G4" s="8">
        <v>4.5</v>
      </c>
      <c r="H4" s="4">
        <v>0</v>
      </c>
      <c r="I4" s="11">
        <f t="shared" si="0"/>
        <v>2127000</v>
      </c>
      <c r="J4" s="11">
        <f t="shared" si="1"/>
        <v>638100</v>
      </c>
      <c r="K4" s="11">
        <f t="shared" si="2"/>
        <v>1488900</v>
      </c>
      <c r="L4" s="11">
        <f>F4*392000+G4*1263000</f>
        <v>7251500</v>
      </c>
      <c r="M4" s="11">
        <f>L4-K4</f>
        <v>5762600</v>
      </c>
    </row>
    <row r="5" spans="1:20" s="2" customFormat="1" ht="50.25" customHeight="1" x14ac:dyDescent="0.2">
      <c r="A5" s="6">
        <v>901250</v>
      </c>
      <c r="B5" s="3" t="s">
        <v>9</v>
      </c>
      <c r="C5" s="5" t="s">
        <v>13</v>
      </c>
      <c r="D5" s="7"/>
      <c r="E5" s="4">
        <v>2.5</v>
      </c>
      <c r="F5" s="8">
        <v>1.6</v>
      </c>
      <c r="G5" s="8">
        <v>0.9</v>
      </c>
      <c r="H5" s="4">
        <v>0</v>
      </c>
      <c r="I5" s="11">
        <f t="shared" si="0"/>
        <v>586200</v>
      </c>
      <c r="J5" s="11">
        <f t="shared" si="1"/>
        <v>175860</v>
      </c>
      <c r="K5" s="11">
        <f t="shared" si="2"/>
        <v>410340</v>
      </c>
      <c r="L5" s="11">
        <f>F5*392000+G5*1263000</f>
        <v>1763900</v>
      </c>
      <c r="M5" s="11">
        <f>L5-K5</f>
        <v>1353560</v>
      </c>
    </row>
    <row r="6" spans="1:20" ht="66.75" customHeight="1" x14ac:dyDescent="0.2">
      <c r="A6" s="12" t="s">
        <v>18</v>
      </c>
      <c r="B6" s="12"/>
      <c r="C6" s="12"/>
      <c r="D6" s="12"/>
      <c r="E6" s="12"/>
      <c r="F6" s="12"/>
      <c r="G6" s="12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نوار مغز</vt:lpstr>
    </vt:vector>
  </TitlesOfParts>
  <Company>mums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زهرا قنبری</dc:creator>
  <cp:lastModifiedBy>اسماعیل اسدی</cp:lastModifiedBy>
  <dcterms:created xsi:type="dcterms:W3CDTF">2023-05-03T05:50:10Z</dcterms:created>
  <dcterms:modified xsi:type="dcterms:W3CDTF">2023-05-14T08:52:32Z</dcterms:modified>
</cp:coreProperties>
</file>